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parks-my.sharepoint.com/personal/kelly_thorn_parks_ca_gov/Documents/desktop/"/>
    </mc:Choice>
  </mc:AlternateContent>
  <xr:revisionPtr revIDLastSave="82" documentId="8_{B1CF0A43-D0C0-4E5C-937E-EBEA398357A0}" xr6:coauthVersionLast="47" xr6:coauthVersionMax="47" xr10:uidLastSave="{DD08DC84-8263-492F-83D8-FD5F74B0E1A7}"/>
  <bookViews>
    <workbookView xWindow="40980" yWindow="1605" windowWidth="30690" windowHeight="16155" xr2:uid="{90F2D733-3058-4DB7-8A5D-7F79049F89E7}"/>
  </bookViews>
  <sheets>
    <sheet name="Match Calculator" sheetId="1" r:id="rId1"/>
  </sheets>
  <definedNames>
    <definedName name="_xlnm.Print_Area" localSheetId="0">'Match Calculator'!$A$1:$I$20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2" i="1" s="1"/>
  <c r="E9" i="1"/>
  <c r="E12" i="1" s="1"/>
  <c r="F9" i="1"/>
  <c r="F12" i="1" s="1"/>
  <c r="D9" i="1"/>
  <c r="D12" i="1" s="1"/>
</calcChain>
</file>

<file path=xl/sharedStrings.xml><?xml version="1.0" encoding="utf-8"?>
<sst xmlns="http://schemas.openxmlformats.org/spreadsheetml/2006/main" count="12" uniqueCount="12">
  <si>
    <t>Match Calculator Worksheet</t>
  </si>
  <si>
    <t>Minimum Total Project Cost</t>
  </si>
  <si>
    <t xml:space="preserve">Grant Administration Project Officer </t>
  </si>
  <si>
    <t>Enter the grant amount into the blue box.</t>
  </si>
  <si>
    <t>Required Match</t>
  </si>
  <si>
    <t xml:space="preserve">When a grant requires match, input the grant amount and the calculator will assist in determining possible match calculations. </t>
  </si>
  <si>
    <t>Grant Administrative Project Officer with questions regarding match requirements or eligibility.</t>
  </si>
  <si>
    <t>Grant Programs</t>
  </si>
  <si>
    <t>Resources:</t>
  </si>
  <si>
    <t>Grant Reimbursment</t>
  </si>
  <si>
    <t>Grant Expenditure Form </t>
  </si>
  <si>
    <r>
      <rPr>
        <i/>
        <sz val="13"/>
        <color theme="1"/>
        <rFont val="Aptos"/>
        <family val="2"/>
      </rPr>
      <t xml:space="preserve">IMPORTANT: </t>
    </r>
    <r>
      <rPr>
        <sz val="13"/>
        <color theme="1"/>
        <rFont val="Aptos"/>
        <family val="2"/>
      </rPr>
      <t>Grantees should refer to the respective program Grant Administration Guide or contact their assigned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</si>
</sst>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0"/>
      <name val="Aptos"/>
      <family val="2"/>
    </font>
    <font>
      <b/>
      <i/>
      <sz val="12"/>
      <name val="Aptos"/>
      <family val="2"/>
    </font>
    <font>
      <sz val="10"/>
      <name val="Aptos"/>
      <family val="2"/>
    </font>
    <font>
      <b/>
      <sz val="15"/>
      <name val="Aptos"/>
      <family val="2"/>
    </font>
    <font>
      <sz val="13"/>
      <name val="Aptos"/>
      <family val="2"/>
    </font>
    <font>
      <b/>
      <sz val="18"/>
      <name val="Aptos"/>
      <family val="2"/>
    </font>
    <font>
      <u/>
      <sz val="11"/>
      <color theme="10"/>
      <name val="Aptos Narrow"/>
      <family val="2"/>
      <scheme val="minor"/>
    </font>
    <font>
      <i/>
      <sz val="13"/>
      <color theme="1"/>
      <name val="Aptos"/>
      <family val="2"/>
    </font>
    <font>
      <sz val="13"/>
      <color theme="1"/>
      <name val="Aptos"/>
      <family val="2"/>
    </font>
    <font>
      <b/>
      <sz val="14"/>
      <name val="Aptos"/>
      <family val="2"/>
    </font>
    <font>
      <b/>
      <u/>
      <sz val="14"/>
      <color theme="3" tint="0.249977111117893"/>
      <name val="Aptos Narrow"/>
      <family val="2"/>
      <scheme val="minor"/>
    </font>
    <font>
      <sz val="14"/>
      <color theme="1"/>
      <name val="Aptos"/>
      <family val="2"/>
    </font>
    <font>
      <b/>
      <u/>
      <sz val="14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Protection="1">
      <protection locked="0"/>
    </xf>
    <xf numFmtId="9" fontId="0" fillId="0" borderId="0" xfId="3" applyFont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43" fontId="0" fillId="0" borderId="0" xfId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43" fontId="2" fillId="0" borderId="3" xfId="0" applyNumberFormat="1" applyFont="1" applyBorder="1" applyProtection="1">
      <protection locked="0"/>
    </xf>
    <xf numFmtId="43" fontId="2" fillId="0" borderId="4" xfId="0" applyNumberFormat="1" applyFont="1" applyBorder="1" applyProtection="1">
      <protection locked="0"/>
    </xf>
    <xf numFmtId="43" fontId="2" fillId="0" borderId="0" xfId="0" applyNumberFormat="1" applyFont="1" applyProtection="1">
      <protection locked="0"/>
    </xf>
    <xf numFmtId="43" fontId="2" fillId="0" borderId="0" xfId="1" applyFont="1" applyProtection="1">
      <protection locked="0"/>
    </xf>
    <xf numFmtId="0" fontId="2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43" fontId="2" fillId="0" borderId="0" xfId="1" applyFont="1" applyBorder="1" applyProtection="1">
      <protection locked="0"/>
    </xf>
    <xf numFmtId="164" fontId="3" fillId="0" borderId="0" xfId="2" applyNumberFormat="1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43" fontId="2" fillId="0" borderId="0" xfId="1" applyFont="1" applyAlignment="1" applyProtection="1">
      <alignment horizontal="right"/>
      <protection locked="0"/>
    </xf>
    <xf numFmtId="166" fontId="2" fillId="0" borderId="0" xfId="1" applyNumberFormat="1" applyFont="1" applyProtection="1">
      <protection locked="0"/>
    </xf>
    <xf numFmtId="166" fontId="2" fillId="0" borderId="0" xfId="1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9" fontId="6" fillId="0" borderId="0" xfId="0" applyNumberFormat="1" applyFont="1" applyAlignment="1">
      <alignment horizontal="right" vertical="center"/>
    </xf>
    <xf numFmtId="0" fontId="8" fillId="0" borderId="0" xfId="0" applyFont="1" applyProtection="1">
      <protection locked="0"/>
    </xf>
    <xf numFmtId="165" fontId="7" fillId="2" borderId="0" xfId="0" applyNumberFormat="1" applyFont="1" applyFill="1"/>
    <xf numFmtId="165" fontId="7" fillId="5" borderId="0" xfId="2" applyNumberFormat="1" applyFont="1" applyFill="1" applyBorder="1" applyProtection="1"/>
    <xf numFmtId="164" fontId="7" fillId="3" borderId="7" xfId="2" applyNumberFormat="1" applyFont="1" applyFill="1" applyBorder="1" applyProtection="1">
      <protection locked="0"/>
    </xf>
    <xf numFmtId="0" fontId="6" fillId="4" borderId="0" xfId="0" applyFont="1" applyFill="1"/>
    <xf numFmtId="0" fontId="11" fillId="0" borderId="0" xfId="0" applyFont="1"/>
    <xf numFmtId="0" fontId="7" fillId="0" borderId="0" xfId="0" applyFont="1"/>
    <xf numFmtId="0" fontId="13" fillId="0" borderId="0" xfId="4" applyFont="1" applyProtection="1"/>
    <xf numFmtId="0" fontId="14" fillId="0" borderId="5" xfId="0" applyFont="1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5" fillId="4" borderId="0" xfId="0" applyFont="1" applyFill="1" applyAlignment="1">
      <alignment vertical="top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arks.ca.gov/pages/1012/files/DPR212E.xlsx" TargetMode="External"/><Relationship Id="rId2" Type="http://schemas.openxmlformats.org/officeDocument/2006/relationships/hyperlink" Target="https://www.parks.ca.gov/?page_id=29752" TargetMode="External"/><Relationship Id="rId1" Type="http://schemas.openxmlformats.org/officeDocument/2006/relationships/hyperlink" Target="https://www.parks.ca.gov/?page_id=3050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622C-B52D-4E4E-B828-6D96D9DDF6AA}">
  <dimension ref="A1:O26"/>
  <sheetViews>
    <sheetView showGridLines="0" tabSelected="1" zoomScaleNormal="100" zoomScaleSheetLayoutView="91" workbookViewId="0">
      <selection activeCell="G25" sqref="G25"/>
    </sheetView>
  </sheetViews>
  <sheetFormatPr defaultColWidth="8.7109375" defaultRowHeight="15" x14ac:dyDescent="0.25"/>
  <cols>
    <col min="1" max="1" width="8.28515625" style="1" customWidth="1"/>
    <col min="2" max="2" width="19.5703125" style="1" customWidth="1"/>
    <col min="3" max="3" width="5.5703125" style="1" customWidth="1"/>
    <col min="4" max="8" width="18.140625" style="1" customWidth="1"/>
    <col min="9" max="9" width="10.140625" style="1" customWidth="1"/>
    <col min="10" max="10" width="8.7109375" style="1"/>
    <col min="11" max="11" width="12.5703125" style="1" customWidth="1"/>
    <col min="12" max="12" width="8.7109375" style="1"/>
    <col min="13" max="13" width="13.85546875" style="3" customWidth="1"/>
    <col min="14" max="14" width="12.7109375" style="3" bestFit="1" customWidth="1"/>
    <col min="15" max="16384" width="8.7109375" style="1"/>
  </cols>
  <sheetData>
    <row r="1" spans="1:15" ht="41.1" customHeight="1" x14ac:dyDescent="0.4">
      <c r="A1" s="30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</row>
    <row r="2" spans="1:15" ht="7.5" customHeight="1" x14ac:dyDescent="0.4">
      <c r="A2" s="30"/>
      <c r="B2" s="7"/>
      <c r="C2" s="7"/>
      <c r="D2" s="7"/>
      <c r="E2" s="7"/>
      <c r="F2" s="7"/>
      <c r="G2" s="7"/>
      <c r="H2" s="7"/>
      <c r="I2" s="7"/>
      <c r="J2" s="7"/>
      <c r="K2" s="8"/>
      <c r="L2" s="7"/>
    </row>
    <row r="3" spans="1:15" ht="15.6" customHeight="1" x14ac:dyDescent="0.3">
      <c r="A3" s="36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ht="5.25" customHeight="1" x14ac:dyDescent="0.3">
      <c r="A4" s="36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28.5" customHeight="1" thickBot="1" x14ac:dyDescent="0.35">
      <c r="A5" s="34" t="s">
        <v>3</v>
      </c>
      <c r="B5" s="7"/>
      <c r="C5" s="7"/>
      <c r="D5" s="7"/>
      <c r="E5" s="7"/>
      <c r="F5" s="7"/>
      <c r="G5" s="7"/>
      <c r="H5" s="7"/>
      <c r="I5" s="9"/>
      <c r="J5" s="7"/>
      <c r="K5" s="7"/>
      <c r="L5" s="7"/>
    </row>
    <row r="6" spans="1:15" ht="17.45" customHeight="1" x14ac:dyDescent="0.25">
      <c r="A6" s="10"/>
      <c r="B6" s="11"/>
      <c r="C6" s="11"/>
      <c r="D6" s="11"/>
      <c r="E6" s="11"/>
      <c r="F6" s="11"/>
      <c r="G6" s="12"/>
      <c r="H6" s="12"/>
      <c r="I6" s="13"/>
      <c r="J6" s="14"/>
      <c r="K6" s="7"/>
      <c r="L6" s="15"/>
      <c r="N6" s="4"/>
      <c r="O6" s="5"/>
    </row>
    <row r="7" spans="1:15" ht="20.100000000000001" customHeight="1" x14ac:dyDescent="0.3">
      <c r="A7" s="38"/>
      <c r="B7" s="39" t="s">
        <v>9</v>
      </c>
      <c r="C7" s="17"/>
      <c r="D7" s="40" t="s">
        <v>4</v>
      </c>
      <c r="E7" s="7"/>
      <c r="F7" s="18"/>
      <c r="G7" s="18"/>
      <c r="H7" s="18"/>
      <c r="I7" s="19"/>
      <c r="J7" s="7"/>
      <c r="K7" s="20"/>
      <c r="L7" s="7"/>
      <c r="M7" s="2"/>
      <c r="N7" s="1"/>
    </row>
    <row r="8" spans="1:15" ht="20.100000000000001" customHeight="1" x14ac:dyDescent="0.3">
      <c r="A8" s="38"/>
      <c r="C8" s="7"/>
      <c r="D8" s="29">
        <v>0.12</v>
      </c>
      <c r="E8" s="29">
        <v>0.2</v>
      </c>
      <c r="F8" s="29">
        <v>0.25</v>
      </c>
      <c r="G8" s="29">
        <v>0.5</v>
      </c>
      <c r="H8" s="29"/>
      <c r="I8" s="19"/>
      <c r="J8" s="7"/>
      <c r="K8" s="20"/>
      <c r="L8" s="7"/>
      <c r="M8" s="2"/>
      <c r="N8" s="1"/>
    </row>
    <row r="9" spans="1:15" ht="20.100000000000001" customHeight="1" x14ac:dyDescent="0.3">
      <c r="A9" s="16"/>
      <c r="B9" s="33">
        <v>177952</v>
      </c>
      <c r="C9" s="21"/>
      <c r="D9" s="32">
        <f>(B9/0.88)*0.12</f>
        <v>24266.181818181816</v>
      </c>
      <c r="E9" s="32">
        <f>(B9/0.8)*0.2</f>
        <v>44488</v>
      </c>
      <c r="F9" s="32">
        <f>(B9/0.75)*0.25</f>
        <v>59317.333333333336</v>
      </c>
      <c r="G9" s="32">
        <f>(B9/0.5)*0.5</f>
        <v>177952</v>
      </c>
      <c r="H9" s="32"/>
      <c r="I9" s="19"/>
      <c r="J9" s="7"/>
      <c r="K9" s="20"/>
      <c r="L9" s="7"/>
      <c r="M9" s="2"/>
      <c r="N9" s="1"/>
    </row>
    <row r="10" spans="1:15" ht="20.100000000000001" customHeight="1" x14ac:dyDescent="0.25">
      <c r="A10" s="16"/>
      <c r="B10" s="7"/>
      <c r="C10" s="7"/>
      <c r="D10" s="7"/>
      <c r="E10" s="7"/>
      <c r="F10" s="17"/>
      <c r="G10" s="17"/>
      <c r="H10" s="17"/>
      <c r="I10" s="19"/>
      <c r="J10" s="7"/>
      <c r="K10" s="20"/>
      <c r="L10" s="7"/>
      <c r="M10" s="1"/>
      <c r="N10" s="1"/>
    </row>
    <row r="11" spans="1:15" ht="20.100000000000001" customHeight="1" x14ac:dyDescent="0.3">
      <c r="A11" s="16"/>
      <c r="B11" s="7"/>
      <c r="C11" s="7"/>
      <c r="D11" s="28" t="s">
        <v>1</v>
      </c>
      <c r="E11" s="7"/>
      <c r="F11" s="18"/>
      <c r="G11" s="18"/>
      <c r="H11" s="18"/>
      <c r="I11" s="19"/>
      <c r="J11" s="7"/>
      <c r="K11" s="20"/>
      <c r="L11" s="7"/>
      <c r="M11" s="1"/>
      <c r="N11" s="1"/>
    </row>
    <row r="12" spans="1:15" ht="20.100000000000001" customHeight="1" x14ac:dyDescent="0.3">
      <c r="A12" s="16"/>
      <c r="B12" s="7"/>
      <c r="C12" s="7"/>
      <c r="D12" s="31">
        <f>B9+D9</f>
        <v>202218.18181818182</v>
      </c>
      <c r="E12" s="31">
        <f>B9+E9</f>
        <v>222440</v>
      </c>
      <c r="F12" s="31">
        <f>B9+F9</f>
        <v>237269.33333333334</v>
      </c>
      <c r="G12" s="31">
        <f>G9+B9</f>
        <v>355904</v>
      </c>
      <c r="H12" s="31"/>
      <c r="I12" s="19"/>
      <c r="J12" s="7"/>
      <c r="K12" s="20"/>
      <c r="L12" s="7"/>
      <c r="M12" s="1"/>
      <c r="N12" s="1"/>
    </row>
    <row r="13" spans="1:15" ht="30" customHeight="1" thickBot="1" x14ac:dyDescent="0.3">
      <c r="A13" s="22"/>
      <c r="B13" s="9"/>
      <c r="C13" s="9"/>
      <c r="D13" s="9"/>
      <c r="E13" s="9"/>
      <c r="F13" s="9"/>
      <c r="G13" s="9"/>
      <c r="H13" s="9"/>
      <c r="I13" s="23"/>
      <c r="J13" s="7"/>
      <c r="K13" s="7"/>
      <c r="L13" s="24"/>
      <c r="M13" s="6"/>
      <c r="N13" s="1"/>
    </row>
    <row r="14" spans="1:15" ht="9" customHeight="1" x14ac:dyDescent="0.25">
      <c r="A14" s="7"/>
      <c r="B14" s="7"/>
      <c r="C14" s="7"/>
      <c r="D14" s="7"/>
      <c r="E14" s="7"/>
      <c r="F14" s="15"/>
      <c r="G14" s="25"/>
      <c r="H14" s="25"/>
      <c r="I14" s="26"/>
      <c r="J14" s="7"/>
      <c r="K14" s="7"/>
      <c r="L14" s="7"/>
    </row>
    <row r="15" spans="1:15" ht="17.25" x14ac:dyDescent="0.3">
      <c r="A15" s="35" t="s">
        <v>11</v>
      </c>
      <c r="B15" s="26"/>
      <c r="C15" s="27"/>
      <c r="D15" s="7"/>
      <c r="E15" s="7"/>
      <c r="F15" s="7"/>
      <c r="G15" s="7"/>
      <c r="H15" s="7"/>
      <c r="I15" s="7"/>
      <c r="J15" s="7"/>
      <c r="K15" s="7"/>
      <c r="L15" s="7"/>
    </row>
    <row r="16" spans="1:15" ht="17.25" x14ac:dyDescent="0.3">
      <c r="A16" s="36" t="s">
        <v>6</v>
      </c>
      <c r="B16" s="25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7"/>
      <c r="B17" s="25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8.75" x14ac:dyDescent="0.25">
      <c r="A18" s="41" t="s">
        <v>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8.75" x14ac:dyDescent="0.3">
      <c r="A19" s="37" t="s">
        <v>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8.75" x14ac:dyDescent="0.3">
      <c r="A20" s="37" t="s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8.75" x14ac:dyDescent="0.3">
      <c r="A21" s="37" t="s">
        <v>10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</sheetData>
  <sheetProtection sheet="1"/>
  <dataValidations count="2">
    <dataValidation type="list" allowBlank="1" showInputMessage="1" showErrorMessage="1" sqref="N6" xr:uid="{5A75DB7C-5A7E-4FC5-8C13-05B8DAFB2734}">
      <formula1>$O$6:$O$9</formula1>
    </dataValidation>
    <dataValidation type="decimal" allowBlank="1" showInputMessage="1" showErrorMessage="1" sqref="O6" xr:uid="{EC080998-A003-4684-9C28-65B08C47F436}">
      <formula1>O6</formula1>
      <formula2>M9</formula2>
    </dataValidation>
  </dataValidations>
  <hyperlinks>
    <hyperlink ref="A19" r:id="rId1" display="https://www.parks.ca.gov/?page_id=30502" xr:uid="{440AA824-72B4-43B3-9504-F5BCA512A6AF}"/>
    <hyperlink ref="A20" r:id="rId2" xr:uid="{0BDE0B2E-FAA5-4646-B39E-4597AEF657A3}"/>
    <hyperlink ref="A21" r:id="rId3" display="https://www.parks.ca.gov/pages/1012/files/DPR212E.xlsx" xr:uid="{CBBECDB7-6F53-4C11-82C4-C717D54D6C34}"/>
  </hyperlinks>
  <pageMargins left="0.25" right="0.25" top="0.75" bottom="0.75" header="0.3" footer="0.3"/>
  <pageSetup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Match Calculator</vt:lpstr>
      <vt:lpstr>'Match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Olmos, Maria@Parks</dc:creator>
  <cp:keywords>DPR Grants Match Calculator</cp:keywords>
  <cp:lastModifiedBy>Thorn, Kelly@Parks</cp:lastModifiedBy>
  <cp:lastPrinted>2025-07-11T21:55:06Z</cp:lastPrinted>
  <dcterms:created xsi:type="dcterms:W3CDTF">2025-03-10T16:20:12Z</dcterms:created>
  <dcterms:modified xsi:type="dcterms:W3CDTF">2025-07-18T16:55:17Z</dcterms:modified>
</cp:coreProperties>
</file>